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14505" activeTab="0"/>
  </bookViews>
  <sheets>
    <sheet name="СРБ на год (ФКР)" sheetId="1" r:id="rId1"/>
  </sheets>
  <definedNames>
    <definedName name="_xlnm.Print_Titles" localSheetId="0">'СРБ на год (ФКР)'!$12:$12</definedName>
  </definedNames>
  <calcPr fullCalcOnLoad="1"/>
</workbook>
</file>

<file path=xl/sharedStrings.xml><?xml version="1.0" encoding="utf-8"?>
<sst xmlns="http://schemas.openxmlformats.org/spreadsheetml/2006/main" count="64" uniqueCount="64">
  <si>
    <t>Всего</t>
  </si>
  <si>
    <t>Иные межбюджетные трансферты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</si>
  <si>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</si>
  <si>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</si>
  <si>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>Межбюджетные трансферты</t>
  </si>
  <si>
    <t>Другие вопросы в области социальной политики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</si>
  <si>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</si>
  <si>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</si>
  <si>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</si>
  <si>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здравоохранения, физической культуры и спорта</t>
  </si>
  <si>
    <t>Амбулаторная помощь</t>
  </si>
  <si>
    <t>Стационарная медицинская помощь</t>
  </si>
  <si>
    <t>Здравоохранение, физическая культура и спорт</t>
  </si>
  <si>
    <t>Другие вопросы в области культуры, кинематографии, средств массовой информации</t>
  </si>
  <si>
    <t>Культура</t>
  </si>
  <si>
    <t>Культура, кинематография и средства массовой информации</t>
  </si>
  <si>
    <t>Другие вопросы в области образования</t>
  </si>
  <si>
    <t>Молодежная политика и оздоровление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</si>
  <si>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</si>
  <si>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</si>
  <si>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</si>
  <si>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</si>
  <si>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</si>
  <si>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</si>
  <si>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Жилищно-коммунальное хозяйство</t>
  </si>
  <si>
    <t>Дорожное хозяйство</t>
  </si>
  <si>
    <t>Транспорт</t>
  </si>
  <si>
    <t>Общеэкономические вопросы</t>
  </si>
  <si>
    <t>Национальная экономика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</si>
  <si>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</si>
  <si>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Органы внутренних дел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</si>
  <si>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</si>
  <si>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</si>
  <si>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</si>
  <si>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</si>
  <si>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Резервные фонды</t>
  </si>
  <si>
    <t>Обслуживание государственного и муниципального долга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</si>
  <si>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</si>
  <si>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</si>
  <si>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</si>
  <si>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</si>
  <si>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</si>
  <si>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</si>
  <si>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</si>
  <si>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Вид изменений</t>
  </si>
  <si>
    <t>По вопросу</t>
  </si>
  <si>
    <t>Дата документа</t>
  </si>
  <si>
    <t>№ документа</t>
  </si>
  <si>
    <t>Примечание по основанию</t>
  </si>
  <si>
    <t>ПР</t>
  </si>
  <si>
    <t>РЗ</t>
  </si>
  <si>
    <t>Наименование показателя</t>
  </si>
  <si>
    <t>Утверждено</t>
  </si>
  <si>
    <t>Исполнено</t>
  </si>
  <si>
    <t>% исполнения</t>
  </si>
  <si>
    <t>( руб.)</t>
  </si>
  <si>
    <t>Приложение 2</t>
  </si>
  <si>
    <t>к Решению Думы Зиминского муниципального района</t>
  </si>
  <si>
    <t>"Об утверждении отчета об исполнении бюджета</t>
  </si>
  <si>
    <t>Зиминского районного муниципального образования за 2009 год"</t>
  </si>
  <si>
    <t xml:space="preserve">Отчет </t>
  </si>
  <si>
    <t>об исполнении бюджета Зиминского районного муниципального образования за 2009 год</t>
  </si>
  <si>
    <t xml:space="preserve">по расходам по разделам и подразделам функциональной классификации бюджетов Российской Федерации </t>
  </si>
  <si>
    <t>№ 41 от " 26 " мая 2010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</si>
</sst>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0000"/>
    <numFmt numFmtId="166" formatCode="00"/>
    <numFmt numFmtId="167" formatCode="0000"/>
    <numFmt numFmtId="168" formatCode="#,##0.00_ ;[Red]\-#,##0.00\ 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52" applyFont="1" applyProtection="1">
      <alignment/>
      <protection hidden="1"/>
    </xf>
    <xf numFmtId="0" fontId="3" fillId="0" borderId="0" xfId="52" applyFont="1">
      <alignment/>
      <protection/>
    </xf>
    <xf numFmtId="0" fontId="3" fillId="0" borderId="0" xfId="52" applyFont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10" xfId="52" applyFont="1" applyBorder="1" applyProtection="1">
      <alignment/>
      <protection hidden="1"/>
    </xf>
    <xf numFmtId="0" fontId="3" fillId="0" borderId="11" xfId="52" applyFont="1" applyBorder="1" applyProtection="1">
      <alignment/>
      <protection hidden="1"/>
    </xf>
    <xf numFmtId="0" fontId="3" fillId="0" borderId="12" xfId="52" applyFont="1" applyBorder="1" applyProtection="1">
      <alignment/>
      <protection hidden="1"/>
    </xf>
    <xf numFmtId="0" fontId="3" fillId="0" borderId="0" xfId="52" applyFont="1" applyBorder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3" fillId="0" borderId="0" xfId="52" applyFont="1" applyAlignment="1" applyProtection="1">
      <alignment horizontal="center"/>
      <protection hidden="1"/>
    </xf>
    <xf numFmtId="0" fontId="3" fillId="0" borderId="0" xfId="52" applyFont="1" applyAlignment="1" applyProtection="1">
      <alignment vertical="justify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164" fontId="4" fillId="0" borderId="15" xfId="52" applyNumberFormat="1" applyFont="1" applyFill="1" applyBorder="1" applyAlignment="1" applyProtection="1">
      <alignment/>
      <protection hidden="1"/>
    </xf>
    <xf numFmtId="164" fontId="4" fillId="0" borderId="16" xfId="52" applyNumberFormat="1" applyFont="1" applyFill="1" applyBorder="1" applyAlignment="1" applyProtection="1">
      <alignment/>
      <protection hidden="1"/>
    </xf>
    <xf numFmtId="164" fontId="4" fillId="0" borderId="17" xfId="52" applyNumberFormat="1" applyFont="1" applyFill="1" applyBorder="1" applyAlignment="1" applyProtection="1">
      <alignment/>
      <protection hidden="1"/>
    </xf>
    <xf numFmtId="164" fontId="4" fillId="0" borderId="18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Border="1" applyAlignment="1" applyProtection="1">
      <alignment wrapText="1"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166" fontId="3" fillId="0" borderId="19" xfId="52" applyNumberFormat="1" applyFont="1" applyFill="1" applyBorder="1" applyAlignment="1" applyProtection="1">
      <alignment horizontal="center"/>
      <protection hidden="1"/>
    </xf>
    <xf numFmtId="164" fontId="3" fillId="0" borderId="19" xfId="52" applyNumberFormat="1" applyFont="1" applyFill="1" applyBorder="1" applyAlignment="1" applyProtection="1">
      <alignment/>
      <protection hidden="1"/>
    </xf>
    <xf numFmtId="0" fontId="3" fillId="0" borderId="19" xfId="52" applyNumberFormat="1" applyFont="1" applyFill="1" applyBorder="1" applyAlignment="1" applyProtection="1">
      <alignment/>
      <protection hidden="1"/>
    </xf>
    <xf numFmtId="0" fontId="4" fillId="0" borderId="19" xfId="52" applyNumberFormat="1" applyFont="1" applyFill="1" applyBorder="1" applyAlignment="1" applyProtection="1">
      <alignment/>
      <protection hidden="1"/>
    </xf>
    <xf numFmtId="164" fontId="4" fillId="0" borderId="19" xfId="52" applyNumberFormat="1" applyFont="1" applyFill="1" applyBorder="1" applyAlignment="1" applyProtection="1">
      <alignment/>
      <protection hidden="1"/>
    </xf>
    <xf numFmtId="0" fontId="4" fillId="0" borderId="19" xfId="52" applyNumberFormat="1" applyFont="1" applyFill="1" applyBorder="1" applyAlignment="1" applyProtection="1">
      <alignment horizontal="center" vertical="center"/>
      <protection hidden="1"/>
    </xf>
    <xf numFmtId="168" fontId="3" fillId="0" borderId="19" xfId="52" applyNumberFormat="1" applyFont="1" applyFill="1" applyBorder="1" applyAlignment="1" applyProtection="1">
      <alignment/>
      <protection hidden="1"/>
    </xf>
    <xf numFmtId="168" fontId="4" fillId="0" borderId="19" xfId="52" applyNumberFormat="1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167" fontId="3" fillId="0" borderId="19" xfId="52" applyNumberFormat="1" applyFont="1" applyFill="1" applyBorder="1" applyAlignment="1" applyProtection="1">
      <alignment wrapText="1"/>
      <protection hidden="1"/>
    </xf>
    <xf numFmtId="164" fontId="3" fillId="0" borderId="18" xfId="52" applyNumberFormat="1" applyFont="1" applyFill="1" applyBorder="1" applyAlignment="1" applyProtection="1">
      <alignment/>
      <protection hidden="1"/>
    </xf>
    <xf numFmtId="164" fontId="3" fillId="0" borderId="20" xfId="52" applyNumberFormat="1" applyFont="1" applyFill="1" applyBorder="1" applyAlignment="1" applyProtection="1">
      <alignment/>
      <protection hidden="1"/>
    </xf>
    <xf numFmtId="164" fontId="3" fillId="0" borderId="21" xfId="52" applyNumberFormat="1" applyFont="1" applyFill="1" applyBorder="1" applyAlignment="1" applyProtection="1">
      <alignment/>
      <protection hidden="1"/>
    </xf>
    <xf numFmtId="164" fontId="3" fillId="0" borderId="22" xfId="52" applyNumberFormat="1" applyFont="1" applyFill="1" applyBorder="1" applyAlignment="1" applyProtection="1">
      <alignment/>
      <protection hidden="1"/>
    </xf>
    <xf numFmtId="164" fontId="3" fillId="0" borderId="23" xfId="52" applyNumberFormat="1" applyFont="1" applyFill="1" applyBorder="1" applyAlignment="1" applyProtection="1">
      <alignment/>
      <protection hidden="1"/>
    </xf>
    <xf numFmtId="164" fontId="3" fillId="0" borderId="24" xfId="52" applyNumberFormat="1" applyFont="1" applyFill="1" applyBorder="1" applyAlignment="1" applyProtection="1">
      <alignment/>
      <protection hidden="1"/>
    </xf>
    <xf numFmtId="0" fontId="4" fillId="0" borderId="25" xfId="52" applyNumberFormat="1" applyFont="1" applyFill="1" applyBorder="1" applyAlignment="1" applyProtection="1">
      <alignment horizontal="left" vertical="center"/>
      <protection hidden="1"/>
    </xf>
    <xf numFmtId="0" fontId="4" fillId="0" borderId="26" xfId="52" applyNumberFormat="1" applyFont="1" applyFill="1" applyBorder="1" applyAlignment="1" applyProtection="1">
      <alignment horizontal="left" vertical="center"/>
      <protection hidden="1"/>
    </xf>
    <xf numFmtId="0" fontId="5" fillId="0" borderId="0" xfId="52" applyFont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19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5.625" style="2" customWidth="1"/>
    <col min="2" max="2" width="8.125" style="2" customWidth="1"/>
    <col min="3" max="3" width="55.75390625" style="2" customWidth="1"/>
    <col min="4" max="5" width="8.875" style="2" customWidth="1"/>
    <col min="6" max="7" width="15.00390625" style="2" customWidth="1"/>
    <col min="8" max="8" width="11.625" style="2" customWidth="1"/>
    <col min="9" max="13" width="0" style="2" hidden="1" customWidth="1"/>
    <col min="14" max="248" width="9.125" style="2" customWidth="1"/>
    <col min="249" max="16384" width="9.125" style="2" customWidth="1"/>
  </cols>
  <sheetData>
    <row r="1" spans="1:14" ht="13.5" customHeight="1">
      <c r="A1" s="1"/>
      <c r="B1" s="1"/>
      <c r="C1" s="5"/>
      <c r="D1" s="5"/>
      <c r="E1" s="5"/>
      <c r="F1" s="5"/>
      <c r="G1" s="1"/>
      <c r="H1" s="38" t="s">
        <v>56</v>
      </c>
      <c r="I1" s="1"/>
      <c r="J1" s="1"/>
      <c r="K1" s="1"/>
      <c r="L1" s="1"/>
      <c r="M1" s="1"/>
      <c r="N1" s="1"/>
    </row>
    <row r="2" spans="1:14" ht="13.5" customHeight="1">
      <c r="A2" s="1"/>
      <c r="B2" s="1"/>
      <c r="C2" s="11"/>
      <c r="D2" s="12"/>
      <c r="E2" s="12"/>
      <c r="F2" s="12"/>
      <c r="G2" s="1"/>
      <c r="H2" s="38" t="s">
        <v>57</v>
      </c>
      <c r="I2" s="1"/>
      <c r="J2" s="1"/>
      <c r="K2" s="1"/>
      <c r="L2" s="1"/>
      <c r="M2" s="1"/>
      <c r="N2" s="1"/>
    </row>
    <row r="3" spans="1:14" ht="13.5" customHeight="1">
      <c r="A3" s="3"/>
      <c r="B3" s="3"/>
      <c r="C3" s="3"/>
      <c r="D3" s="13"/>
      <c r="E3" s="13"/>
      <c r="F3" s="13"/>
      <c r="G3" s="3"/>
      <c r="H3" s="38" t="s">
        <v>58</v>
      </c>
      <c r="I3" s="3"/>
      <c r="J3" s="3"/>
      <c r="K3" s="1"/>
      <c r="L3" s="1"/>
      <c r="M3" s="1"/>
      <c r="N3" s="1"/>
    </row>
    <row r="4" spans="1:14" ht="13.5" customHeight="1">
      <c r="A4" s="1"/>
      <c r="B4" s="1"/>
      <c r="C4" s="1"/>
      <c r="D4" s="13"/>
      <c r="E4" s="13"/>
      <c r="F4" s="13"/>
      <c r="G4" s="1"/>
      <c r="H4" s="38" t="s">
        <v>59</v>
      </c>
      <c r="I4" s="1"/>
      <c r="J4" s="1"/>
      <c r="K4" s="1"/>
      <c r="L4" s="1"/>
      <c r="M4" s="1"/>
      <c r="N4" s="1"/>
    </row>
    <row r="5" spans="1:14" ht="13.5" customHeight="1">
      <c r="A5" s="1"/>
      <c r="B5" s="1"/>
      <c r="C5" s="1"/>
      <c r="D5" s="10"/>
      <c r="E5" s="10"/>
      <c r="F5" s="10"/>
      <c r="G5" s="1"/>
      <c r="H5" s="38" t="s">
        <v>63</v>
      </c>
      <c r="I5" s="1"/>
      <c r="J5" s="1"/>
      <c r="K5" s="1"/>
      <c r="L5" s="1"/>
      <c r="M5" s="1"/>
      <c r="N5" s="1"/>
    </row>
    <row r="6" spans="1:14" ht="9.75" customHeight="1">
      <c r="A6" s="1"/>
      <c r="B6" s="1"/>
      <c r="C6" s="1"/>
      <c r="D6" s="10"/>
      <c r="E6" s="10"/>
      <c r="F6" s="10"/>
      <c r="G6" s="1"/>
      <c r="H6" s="38"/>
      <c r="I6" s="1"/>
      <c r="J6" s="1"/>
      <c r="K6" s="1"/>
      <c r="L6" s="1"/>
      <c r="M6" s="1"/>
      <c r="N6" s="1"/>
    </row>
    <row r="7" spans="1:14" ht="13.5" customHeight="1">
      <c r="A7" s="1"/>
      <c r="B7" s="48" t="s">
        <v>60</v>
      </c>
      <c r="C7" s="48"/>
      <c r="D7" s="48"/>
      <c r="E7" s="48"/>
      <c r="F7" s="48"/>
      <c r="G7" s="48"/>
      <c r="H7" s="48"/>
      <c r="I7" s="1"/>
      <c r="J7" s="1"/>
      <c r="K7" s="1"/>
      <c r="L7" s="1"/>
      <c r="M7" s="1"/>
      <c r="N7" s="1"/>
    </row>
    <row r="8" spans="1:14" ht="13.5" customHeight="1">
      <c r="A8" s="4"/>
      <c r="B8" s="49" t="s">
        <v>61</v>
      </c>
      <c r="C8" s="49"/>
      <c r="D8" s="49"/>
      <c r="E8" s="49"/>
      <c r="F8" s="49"/>
      <c r="G8" s="49"/>
      <c r="H8" s="49"/>
      <c r="I8" s="1"/>
      <c r="J8" s="1"/>
      <c r="K8" s="1"/>
      <c r="L8" s="1"/>
      <c r="M8" s="1"/>
      <c r="N8" s="1"/>
    </row>
    <row r="9" spans="1:14" ht="13.5" customHeight="1">
      <c r="A9" s="4"/>
      <c r="B9" s="49" t="s">
        <v>62</v>
      </c>
      <c r="C9" s="49"/>
      <c r="D9" s="49"/>
      <c r="E9" s="49"/>
      <c r="F9" s="49"/>
      <c r="G9" s="49"/>
      <c r="H9" s="49"/>
      <c r="I9" s="1"/>
      <c r="J9" s="1"/>
      <c r="K9" s="1"/>
      <c r="L9" s="1"/>
      <c r="M9" s="1"/>
      <c r="N9" s="1"/>
    </row>
    <row r="10" spans="1:14" ht="8.25" customHeight="1">
      <c r="A10" s="5"/>
      <c r="B10" s="5"/>
      <c r="C10" s="5"/>
      <c r="D10" s="5"/>
      <c r="E10" s="5"/>
      <c r="F10" s="14"/>
      <c r="G10" s="1"/>
      <c r="H10" s="1"/>
      <c r="I10" s="1"/>
      <c r="J10" s="1"/>
      <c r="K10" s="1"/>
      <c r="L10" s="1"/>
      <c r="M10" s="1"/>
      <c r="N10" s="1"/>
    </row>
    <row r="11" spans="1:14" ht="15" customHeight="1" thickBot="1">
      <c r="A11" s="26"/>
      <c r="B11" s="26"/>
      <c r="C11" s="26"/>
      <c r="D11" s="26"/>
      <c r="E11" s="26"/>
      <c r="F11" s="26"/>
      <c r="G11" s="9"/>
      <c r="H11" s="28" t="s">
        <v>55</v>
      </c>
      <c r="I11" s="6"/>
      <c r="J11" s="6"/>
      <c r="K11" s="6"/>
      <c r="L11" s="6"/>
      <c r="M11" s="6"/>
      <c r="N11" s="1"/>
    </row>
    <row r="12" spans="1:14" ht="32.25" customHeight="1" thickBot="1">
      <c r="A12" s="26"/>
      <c r="B12" s="50" t="s">
        <v>51</v>
      </c>
      <c r="C12" s="50"/>
      <c r="D12" s="35" t="s">
        <v>50</v>
      </c>
      <c r="E12" s="35" t="s">
        <v>49</v>
      </c>
      <c r="F12" s="29" t="s">
        <v>52</v>
      </c>
      <c r="G12" s="29" t="s">
        <v>53</v>
      </c>
      <c r="H12" s="29" t="s">
        <v>54</v>
      </c>
      <c r="I12" s="27" t="s">
        <v>48</v>
      </c>
      <c r="J12" s="15" t="s">
        <v>47</v>
      </c>
      <c r="K12" s="15" t="s">
        <v>46</v>
      </c>
      <c r="L12" s="15" t="s">
        <v>45</v>
      </c>
      <c r="M12" s="16" t="s">
        <v>44</v>
      </c>
      <c r="N12" s="7"/>
    </row>
    <row r="13" spans="1:14" ht="12.75" customHeight="1">
      <c r="A13" s="25"/>
      <c r="B13" s="39" t="s">
        <v>43</v>
      </c>
      <c r="C13" s="39"/>
      <c r="D13" s="30">
        <v>1</v>
      </c>
      <c r="E13" s="30">
        <v>0</v>
      </c>
      <c r="F13" s="31">
        <v>29670434.459999997</v>
      </c>
      <c r="G13" s="36">
        <v>29626739.07</v>
      </c>
      <c r="H13" s="36">
        <f>G13*100/F13</f>
        <v>99.85273087234734</v>
      </c>
      <c r="I13" s="44"/>
      <c r="J13" s="45"/>
      <c r="K13" s="45"/>
      <c r="L13" s="45"/>
      <c r="M13" s="45"/>
      <c r="N13" s="7"/>
    </row>
    <row r="14" spans="1:14" ht="25.5" customHeight="1">
      <c r="A14" s="25"/>
      <c r="B14" s="39" t="s">
        <v>42</v>
      </c>
      <c r="C14" s="39"/>
      <c r="D14" s="30">
        <v>1</v>
      </c>
      <c r="E14" s="30">
        <v>2</v>
      </c>
      <c r="F14" s="31">
        <v>1379222.45</v>
      </c>
      <c r="G14" s="36">
        <v>1378790.83</v>
      </c>
      <c r="H14" s="36">
        <f aca="true" t="shared" si="0" ref="H14:H57">G14*100/F14</f>
        <v>99.96870555580067</v>
      </c>
      <c r="I14" s="42"/>
      <c r="J14" s="43"/>
      <c r="K14" s="43"/>
      <c r="L14" s="43"/>
      <c r="M14" s="43"/>
      <c r="N14" s="7"/>
    </row>
    <row r="15" spans="1:14" ht="39" customHeight="1">
      <c r="A15" s="25"/>
      <c r="B15" s="39" t="s">
        <v>41</v>
      </c>
      <c r="C15" s="39"/>
      <c r="D15" s="30">
        <v>1</v>
      </c>
      <c r="E15" s="30">
        <v>3</v>
      </c>
      <c r="F15" s="31">
        <v>1148805.1099999999</v>
      </c>
      <c r="G15" s="36">
        <v>1148803.11</v>
      </c>
      <c r="H15" s="36">
        <f t="shared" si="0"/>
        <v>99.99982590606689</v>
      </c>
      <c r="I15" s="42"/>
      <c r="J15" s="43"/>
      <c r="K15" s="43"/>
      <c r="L15" s="43"/>
      <c r="M15" s="43"/>
      <c r="N15" s="7"/>
    </row>
    <row r="16" spans="1:14" ht="36.75" customHeight="1">
      <c r="A16" s="25"/>
      <c r="B16" s="39" t="s">
        <v>40</v>
      </c>
      <c r="C16" s="39"/>
      <c r="D16" s="30">
        <v>1</v>
      </c>
      <c r="E16" s="30">
        <v>4</v>
      </c>
      <c r="F16" s="31">
        <v>16922555.1</v>
      </c>
      <c r="G16" s="36">
        <v>16882544.33</v>
      </c>
      <c r="H16" s="36">
        <f t="shared" si="0"/>
        <v>99.76356543226736</v>
      </c>
      <c r="I16" s="42"/>
      <c r="J16" s="43"/>
      <c r="K16" s="43"/>
      <c r="L16" s="43"/>
      <c r="M16" s="43"/>
      <c r="N16" s="7"/>
    </row>
    <row r="17" spans="1:14" ht="12.75" customHeight="1">
      <c r="A17" s="25"/>
      <c r="B17" s="39" t="s">
        <v>39</v>
      </c>
      <c r="C17" s="39"/>
      <c r="D17" s="30">
        <v>1</v>
      </c>
      <c r="E17" s="30">
        <v>5</v>
      </c>
      <c r="F17" s="31">
        <v>5817.5</v>
      </c>
      <c r="G17" s="36">
        <v>5817.5</v>
      </c>
      <c r="H17" s="36">
        <f t="shared" si="0"/>
        <v>100</v>
      </c>
      <c r="I17" s="42"/>
      <c r="J17" s="43"/>
      <c r="K17" s="43"/>
      <c r="L17" s="43"/>
      <c r="M17" s="43"/>
      <c r="N17" s="7"/>
    </row>
    <row r="18" spans="1:14" ht="24.75" customHeight="1">
      <c r="A18" s="25"/>
      <c r="B18" s="39" t="s">
        <v>38</v>
      </c>
      <c r="C18" s="39"/>
      <c r="D18" s="30">
        <v>1</v>
      </c>
      <c r="E18" s="30">
        <v>6</v>
      </c>
      <c r="F18" s="31">
        <v>7993763.9</v>
      </c>
      <c r="G18" s="36">
        <v>7990512.9</v>
      </c>
      <c r="H18" s="36">
        <f t="shared" si="0"/>
        <v>99.95933079784855</v>
      </c>
      <c r="I18" s="42"/>
      <c r="J18" s="43"/>
      <c r="K18" s="43"/>
      <c r="L18" s="43"/>
      <c r="M18" s="43"/>
      <c r="N18" s="7"/>
    </row>
    <row r="19" spans="1:14" ht="12.75" customHeight="1">
      <c r="A19" s="25"/>
      <c r="B19" s="39" t="s">
        <v>37</v>
      </c>
      <c r="C19" s="39"/>
      <c r="D19" s="30">
        <v>1</v>
      </c>
      <c r="E19" s="30">
        <v>7</v>
      </c>
      <c r="F19" s="31">
        <v>687276</v>
      </c>
      <c r="G19" s="36">
        <v>687276</v>
      </c>
      <c r="H19" s="36">
        <f t="shared" si="0"/>
        <v>100</v>
      </c>
      <c r="I19" s="42"/>
      <c r="J19" s="43"/>
      <c r="K19" s="43"/>
      <c r="L19" s="43"/>
      <c r="M19" s="43"/>
      <c r="N19" s="7"/>
    </row>
    <row r="20" spans="1:14" ht="12.75" customHeight="1">
      <c r="A20" s="25"/>
      <c r="B20" s="39" t="s">
        <v>36</v>
      </c>
      <c r="C20" s="39"/>
      <c r="D20" s="30">
        <v>1</v>
      </c>
      <c r="E20" s="30">
        <v>11</v>
      </c>
      <c r="F20" s="31">
        <v>2332</v>
      </c>
      <c r="G20" s="36">
        <v>2332</v>
      </c>
      <c r="H20" s="36">
        <f t="shared" si="0"/>
        <v>100</v>
      </c>
      <c r="I20" s="42"/>
      <c r="J20" s="43"/>
      <c r="K20" s="43"/>
      <c r="L20" s="43"/>
      <c r="M20" s="43"/>
      <c r="N20" s="7"/>
    </row>
    <row r="21" spans="1:14" ht="12.75" customHeight="1">
      <c r="A21" s="25"/>
      <c r="B21" s="39" t="s">
        <v>35</v>
      </c>
      <c r="C21" s="39"/>
      <c r="D21" s="30">
        <v>1</v>
      </c>
      <c r="E21" s="30">
        <v>12</v>
      </c>
      <c r="F21" s="31">
        <v>0</v>
      </c>
      <c r="G21" s="36">
        <v>0</v>
      </c>
      <c r="H21" s="36">
        <v>0</v>
      </c>
      <c r="I21" s="42"/>
      <c r="J21" s="43"/>
      <c r="K21" s="43"/>
      <c r="L21" s="43"/>
      <c r="M21" s="43"/>
      <c r="N21" s="7"/>
    </row>
    <row r="22" spans="1:14" ht="12.75" customHeight="1">
      <c r="A22" s="25"/>
      <c r="B22" s="39" t="s">
        <v>34</v>
      </c>
      <c r="C22" s="39"/>
      <c r="D22" s="30">
        <v>1</v>
      </c>
      <c r="E22" s="30">
        <v>14</v>
      </c>
      <c r="F22" s="31">
        <v>1530662.4</v>
      </c>
      <c r="G22" s="36">
        <v>1530662.4</v>
      </c>
      <c r="H22" s="36">
        <f t="shared" si="0"/>
        <v>100</v>
      </c>
      <c r="I22" s="42"/>
      <c r="J22" s="43"/>
      <c r="K22" s="43"/>
      <c r="L22" s="43"/>
      <c r="M22" s="43"/>
      <c r="N22" s="7"/>
    </row>
    <row r="23" spans="1:14" ht="12.75" customHeight="1">
      <c r="A23" s="25"/>
      <c r="B23" s="39" t="s">
        <v>33</v>
      </c>
      <c r="C23" s="39"/>
      <c r="D23" s="30">
        <v>2</v>
      </c>
      <c r="E23" s="30">
        <v>0</v>
      </c>
      <c r="F23" s="31">
        <v>48543</v>
      </c>
      <c r="G23" s="36">
        <v>48543</v>
      </c>
      <c r="H23" s="36">
        <f t="shared" si="0"/>
        <v>100</v>
      </c>
      <c r="I23" s="42"/>
      <c r="J23" s="43"/>
      <c r="K23" s="43"/>
      <c r="L23" s="43"/>
      <c r="M23" s="43"/>
      <c r="N23" s="7"/>
    </row>
    <row r="24" spans="1:14" ht="12.75" customHeight="1">
      <c r="A24" s="25"/>
      <c r="B24" s="39" t="s">
        <v>32</v>
      </c>
      <c r="C24" s="39"/>
      <c r="D24" s="30">
        <v>2</v>
      </c>
      <c r="E24" s="30">
        <v>4</v>
      </c>
      <c r="F24" s="31">
        <v>48543</v>
      </c>
      <c r="G24" s="36">
        <v>48543</v>
      </c>
      <c r="H24" s="36">
        <f t="shared" si="0"/>
        <v>100</v>
      </c>
      <c r="I24" s="42"/>
      <c r="J24" s="43"/>
      <c r="K24" s="43"/>
      <c r="L24" s="43"/>
      <c r="M24" s="43"/>
      <c r="N24" s="7"/>
    </row>
    <row r="25" spans="1:14" ht="12.75" customHeight="1">
      <c r="A25" s="25"/>
      <c r="B25" s="39" t="s">
        <v>31</v>
      </c>
      <c r="C25" s="39"/>
      <c r="D25" s="30">
        <v>3</v>
      </c>
      <c r="E25" s="30">
        <v>0</v>
      </c>
      <c r="F25" s="31">
        <v>691351.86</v>
      </c>
      <c r="G25" s="36">
        <v>691351.86</v>
      </c>
      <c r="H25" s="36">
        <f t="shared" si="0"/>
        <v>100</v>
      </c>
      <c r="I25" s="42"/>
      <c r="J25" s="43"/>
      <c r="K25" s="43"/>
      <c r="L25" s="43"/>
      <c r="M25" s="43"/>
      <c r="N25" s="7"/>
    </row>
    <row r="26" spans="1:14" ht="12.75" customHeight="1">
      <c r="A26" s="25"/>
      <c r="B26" s="39" t="s">
        <v>30</v>
      </c>
      <c r="C26" s="39"/>
      <c r="D26" s="30">
        <v>3</v>
      </c>
      <c r="E26" s="30">
        <v>2</v>
      </c>
      <c r="F26" s="31">
        <v>17000</v>
      </c>
      <c r="G26" s="36">
        <v>17000</v>
      </c>
      <c r="H26" s="36">
        <f t="shared" si="0"/>
        <v>100</v>
      </c>
      <c r="I26" s="42"/>
      <c r="J26" s="43"/>
      <c r="K26" s="43"/>
      <c r="L26" s="43"/>
      <c r="M26" s="43"/>
      <c r="N26" s="7"/>
    </row>
    <row r="27" spans="1:14" ht="25.5" customHeight="1">
      <c r="A27" s="25"/>
      <c r="B27" s="39" t="s">
        <v>29</v>
      </c>
      <c r="C27" s="39"/>
      <c r="D27" s="30">
        <v>3</v>
      </c>
      <c r="E27" s="30">
        <v>9</v>
      </c>
      <c r="F27" s="31">
        <v>674351.86</v>
      </c>
      <c r="G27" s="36">
        <v>674351.86</v>
      </c>
      <c r="H27" s="36">
        <f t="shared" si="0"/>
        <v>100</v>
      </c>
      <c r="I27" s="42"/>
      <c r="J27" s="43"/>
      <c r="K27" s="43"/>
      <c r="L27" s="43"/>
      <c r="M27" s="43"/>
      <c r="N27" s="7"/>
    </row>
    <row r="28" spans="1:14" ht="12.75" customHeight="1">
      <c r="A28" s="25"/>
      <c r="B28" s="39" t="s">
        <v>28</v>
      </c>
      <c r="C28" s="39"/>
      <c r="D28" s="30">
        <v>4</v>
      </c>
      <c r="E28" s="30">
        <v>0</v>
      </c>
      <c r="F28" s="31">
        <v>2030030</v>
      </c>
      <c r="G28" s="36">
        <v>2029630</v>
      </c>
      <c r="H28" s="36">
        <f t="shared" si="0"/>
        <v>99.98029585769669</v>
      </c>
      <c r="I28" s="42"/>
      <c r="J28" s="43"/>
      <c r="K28" s="43"/>
      <c r="L28" s="43"/>
      <c r="M28" s="43"/>
      <c r="N28" s="7"/>
    </row>
    <row r="29" spans="1:14" ht="12.75" customHeight="1">
      <c r="A29" s="25"/>
      <c r="B29" s="39" t="s">
        <v>27</v>
      </c>
      <c r="C29" s="39"/>
      <c r="D29" s="30">
        <v>4</v>
      </c>
      <c r="E29" s="30">
        <v>1</v>
      </c>
      <c r="F29" s="31">
        <v>158000</v>
      </c>
      <c r="G29" s="36">
        <v>158000</v>
      </c>
      <c r="H29" s="36">
        <f t="shared" si="0"/>
        <v>100</v>
      </c>
      <c r="I29" s="42"/>
      <c r="J29" s="43"/>
      <c r="K29" s="43"/>
      <c r="L29" s="43"/>
      <c r="M29" s="43"/>
      <c r="N29" s="7"/>
    </row>
    <row r="30" spans="1:14" ht="12.75" customHeight="1">
      <c r="A30" s="25"/>
      <c r="B30" s="39" t="s">
        <v>26</v>
      </c>
      <c r="C30" s="39"/>
      <c r="D30" s="30">
        <v>4</v>
      </c>
      <c r="E30" s="30">
        <v>8</v>
      </c>
      <c r="F30" s="31">
        <v>1867620</v>
      </c>
      <c r="G30" s="36">
        <v>1867220</v>
      </c>
      <c r="H30" s="36">
        <f t="shared" si="0"/>
        <v>99.97858236686264</v>
      </c>
      <c r="I30" s="42"/>
      <c r="J30" s="43"/>
      <c r="K30" s="43"/>
      <c r="L30" s="43"/>
      <c r="M30" s="43"/>
      <c r="N30" s="7"/>
    </row>
    <row r="31" spans="1:14" ht="12.75" customHeight="1">
      <c r="A31" s="25"/>
      <c r="B31" s="39" t="s">
        <v>25</v>
      </c>
      <c r="C31" s="39"/>
      <c r="D31" s="30">
        <v>4</v>
      </c>
      <c r="E31" s="30">
        <v>9</v>
      </c>
      <c r="F31" s="31">
        <v>4410</v>
      </c>
      <c r="G31" s="36">
        <v>4410</v>
      </c>
      <c r="H31" s="36">
        <f t="shared" si="0"/>
        <v>100</v>
      </c>
      <c r="I31" s="42"/>
      <c r="J31" s="43"/>
      <c r="K31" s="43"/>
      <c r="L31" s="43"/>
      <c r="M31" s="43"/>
      <c r="N31" s="7"/>
    </row>
    <row r="32" spans="1:14" ht="12.75" customHeight="1">
      <c r="A32" s="25"/>
      <c r="B32" s="39" t="s">
        <v>24</v>
      </c>
      <c r="C32" s="39"/>
      <c r="D32" s="30">
        <v>5</v>
      </c>
      <c r="E32" s="30">
        <v>0</v>
      </c>
      <c r="F32" s="31">
        <v>794017.33</v>
      </c>
      <c r="G32" s="36">
        <v>794017.33</v>
      </c>
      <c r="H32" s="36">
        <f t="shared" si="0"/>
        <v>100</v>
      </c>
      <c r="I32" s="42"/>
      <c r="J32" s="43"/>
      <c r="K32" s="43"/>
      <c r="L32" s="43"/>
      <c r="M32" s="43"/>
      <c r="N32" s="7"/>
    </row>
    <row r="33" spans="1:14" ht="12.75" customHeight="1">
      <c r="A33" s="25"/>
      <c r="B33" s="39" t="s">
        <v>23</v>
      </c>
      <c r="C33" s="39"/>
      <c r="D33" s="30">
        <v>5</v>
      </c>
      <c r="E33" s="30">
        <v>2</v>
      </c>
      <c r="F33" s="31">
        <v>794017.33</v>
      </c>
      <c r="G33" s="36">
        <v>794017.33</v>
      </c>
      <c r="H33" s="36">
        <f t="shared" si="0"/>
        <v>100</v>
      </c>
      <c r="I33" s="42"/>
      <c r="J33" s="43"/>
      <c r="K33" s="43"/>
      <c r="L33" s="43"/>
      <c r="M33" s="43"/>
      <c r="N33" s="7"/>
    </row>
    <row r="34" spans="1:14" ht="12.75" customHeight="1">
      <c r="A34" s="25"/>
      <c r="B34" s="39" t="s">
        <v>22</v>
      </c>
      <c r="C34" s="39"/>
      <c r="D34" s="30">
        <v>6</v>
      </c>
      <c r="E34" s="30">
        <v>0</v>
      </c>
      <c r="F34" s="31">
        <v>2950</v>
      </c>
      <c r="G34" s="36">
        <v>2950</v>
      </c>
      <c r="H34" s="36">
        <f t="shared" si="0"/>
        <v>100</v>
      </c>
      <c r="I34" s="42"/>
      <c r="J34" s="43"/>
      <c r="K34" s="43"/>
      <c r="L34" s="43"/>
      <c r="M34" s="43"/>
      <c r="N34" s="7"/>
    </row>
    <row r="35" spans="1:14" ht="12.75" customHeight="1">
      <c r="A35" s="25"/>
      <c r="B35" s="39" t="s">
        <v>21</v>
      </c>
      <c r="C35" s="39"/>
      <c r="D35" s="30">
        <v>6</v>
      </c>
      <c r="E35" s="30">
        <v>5</v>
      </c>
      <c r="F35" s="31">
        <v>2950</v>
      </c>
      <c r="G35" s="36">
        <v>2950</v>
      </c>
      <c r="H35" s="36">
        <f t="shared" si="0"/>
        <v>100</v>
      </c>
      <c r="I35" s="42"/>
      <c r="J35" s="43"/>
      <c r="K35" s="43"/>
      <c r="L35" s="43"/>
      <c r="M35" s="43"/>
      <c r="N35" s="7"/>
    </row>
    <row r="36" spans="1:14" ht="12.75" customHeight="1">
      <c r="A36" s="25"/>
      <c r="B36" s="39" t="s">
        <v>20</v>
      </c>
      <c r="C36" s="39"/>
      <c r="D36" s="30">
        <v>7</v>
      </c>
      <c r="E36" s="30">
        <v>0</v>
      </c>
      <c r="F36" s="31">
        <v>137529776.28</v>
      </c>
      <c r="G36" s="36">
        <v>136720322.57</v>
      </c>
      <c r="H36" s="36">
        <f t="shared" si="0"/>
        <v>99.41143384953087</v>
      </c>
      <c r="I36" s="42"/>
      <c r="J36" s="43"/>
      <c r="K36" s="43"/>
      <c r="L36" s="43"/>
      <c r="M36" s="43"/>
      <c r="N36" s="7"/>
    </row>
    <row r="37" spans="1:14" ht="12.75" customHeight="1">
      <c r="A37" s="25"/>
      <c r="B37" s="39" t="s">
        <v>19</v>
      </c>
      <c r="C37" s="39"/>
      <c r="D37" s="30">
        <v>7</v>
      </c>
      <c r="E37" s="30">
        <v>1</v>
      </c>
      <c r="F37" s="31">
        <v>16634957.54</v>
      </c>
      <c r="G37" s="36">
        <v>16512399.25</v>
      </c>
      <c r="H37" s="36">
        <f t="shared" si="0"/>
        <v>99.26324855530711</v>
      </c>
      <c r="I37" s="42"/>
      <c r="J37" s="43"/>
      <c r="K37" s="43"/>
      <c r="L37" s="43"/>
      <c r="M37" s="43"/>
      <c r="N37" s="7"/>
    </row>
    <row r="38" spans="1:14" ht="12.75" customHeight="1">
      <c r="A38" s="25"/>
      <c r="B38" s="39" t="s">
        <v>18</v>
      </c>
      <c r="C38" s="39"/>
      <c r="D38" s="30">
        <v>7</v>
      </c>
      <c r="E38" s="30">
        <v>2</v>
      </c>
      <c r="F38" s="31">
        <v>107749957.45</v>
      </c>
      <c r="G38" s="36">
        <v>107104832.3</v>
      </c>
      <c r="H38" s="36">
        <f t="shared" si="0"/>
        <v>99.40127572644344</v>
      </c>
      <c r="I38" s="42"/>
      <c r="J38" s="43"/>
      <c r="K38" s="43"/>
      <c r="L38" s="43"/>
      <c r="M38" s="43"/>
      <c r="N38" s="7"/>
    </row>
    <row r="39" spans="1:14" ht="12.75" customHeight="1">
      <c r="A39" s="25"/>
      <c r="B39" s="39" t="s">
        <v>17</v>
      </c>
      <c r="C39" s="39"/>
      <c r="D39" s="30">
        <v>7</v>
      </c>
      <c r="E39" s="30">
        <v>7</v>
      </c>
      <c r="F39" s="31">
        <v>873385.81</v>
      </c>
      <c r="G39" s="36">
        <v>862485.01</v>
      </c>
      <c r="H39" s="36">
        <f t="shared" si="0"/>
        <v>98.75189178995248</v>
      </c>
      <c r="I39" s="42"/>
      <c r="J39" s="43"/>
      <c r="K39" s="43"/>
      <c r="L39" s="43"/>
      <c r="M39" s="43"/>
      <c r="N39" s="7"/>
    </row>
    <row r="40" spans="1:14" ht="12.75" customHeight="1">
      <c r="A40" s="25"/>
      <c r="B40" s="39" t="s">
        <v>16</v>
      </c>
      <c r="C40" s="39"/>
      <c r="D40" s="30">
        <v>7</v>
      </c>
      <c r="E40" s="30">
        <v>9</v>
      </c>
      <c r="F40" s="31">
        <v>12271475.48</v>
      </c>
      <c r="G40" s="36">
        <v>12240606.01</v>
      </c>
      <c r="H40" s="36">
        <f t="shared" si="0"/>
        <v>99.7484453271303</v>
      </c>
      <c r="I40" s="42"/>
      <c r="J40" s="43"/>
      <c r="K40" s="43"/>
      <c r="L40" s="43"/>
      <c r="M40" s="43"/>
      <c r="N40" s="7"/>
    </row>
    <row r="41" spans="1:14" ht="12.75" customHeight="1">
      <c r="A41" s="25"/>
      <c r="B41" s="39" t="s">
        <v>15</v>
      </c>
      <c r="C41" s="39"/>
      <c r="D41" s="30">
        <v>8</v>
      </c>
      <c r="E41" s="30">
        <v>0</v>
      </c>
      <c r="F41" s="31">
        <v>10823539.66</v>
      </c>
      <c r="G41" s="36">
        <v>10743860.71</v>
      </c>
      <c r="H41" s="36">
        <f t="shared" si="0"/>
        <v>99.2638364850783</v>
      </c>
      <c r="I41" s="42"/>
      <c r="J41" s="43"/>
      <c r="K41" s="43"/>
      <c r="L41" s="43"/>
      <c r="M41" s="43"/>
      <c r="N41" s="7"/>
    </row>
    <row r="42" spans="1:14" ht="12.75" customHeight="1">
      <c r="A42" s="25"/>
      <c r="B42" s="39" t="s">
        <v>14</v>
      </c>
      <c r="C42" s="39"/>
      <c r="D42" s="30">
        <v>8</v>
      </c>
      <c r="E42" s="30">
        <v>1</v>
      </c>
      <c r="F42" s="31">
        <v>4749496.86</v>
      </c>
      <c r="G42" s="36">
        <v>4730545.65</v>
      </c>
      <c r="H42" s="36">
        <f t="shared" si="0"/>
        <v>99.6009848925345</v>
      </c>
      <c r="I42" s="42"/>
      <c r="J42" s="43"/>
      <c r="K42" s="43"/>
      <c r="L42" s="43"/>
      <c r="M42" s="43"/>
      <c r="N42" s="7"/>
    </row>
    <row r="43" spans="1:14" ht="24" customHeight="1">
      <c r="A43" s="25"/>
      <c r="B43" s="39" t="s">
        <v>13</v>
      </c>
      <c r="C43" s="39"/>
      <c r="D43" s="30">
        <v>8</v>
      </c>
      <c r="E43" s="30">
        <v>6</v>
      </c>
      <c r="F43" s="31">
        <v>6074042.800000001</v>
      </c>
      <c r="G43" s="36">
        <v>6013315.06</v>
      </c>
      <c r="H43" s="36">
        <f t="shared" si="0"/>
        <v>99.0002088888804</v>
      </c>
      <c r="I43" s="42"/>
      <c r="J43" s="43"/>
      <c r="K43" s="43"/>
      <c r="L43" s="43"/>
      <c r="M43" s="43"/>
      <c r="N43" s="7"/>
    </row>
    <row r="44" spans="1:14" ht="12.75" customHeight="1">
      <c r="A44" s="25"/>
      <c r="B44" s="39" t="s">
        <v>12</v>
      </c>
      <c r="C44" s="39"/>
      <c r="D44" s="30">
        <v>9</v>
      </c>
      <c r="E44" s="30">
        <v>0</v>
      </c>
      <c r="F44" s="31">
        <v>31344954.889999997</v>
      </c>
      <c r="G44" s="36">
        <v>30519308.46</v>
      </c>
      <c r="H44" s="36">
        <f t="shared" si="0"/>
        <v>97.36593517873142</v>
      </c>
      <c r="I44" s="42"/>
      <c r="J44" s="43"/>
      <c r="K44" s="43"/>
      <c r="L44" s="43"/>
      <c r="M44" s="43"/>
      <c r="N44" s="7"/>
    </row>
    <row r="45" spans="1:14" ht="12.75" customHeight="1">
      <c r="A45" s="25"/>
      <c r="B45" s="39" t="s">
        <v>11</v>
      </c>
      <c r="C45" s="39"/>
      <c r="D45" s="30">
        <v>9</v>
      </c>
      <c r="E45" s="30">
        <v>1</v>
      </c>
      <c r="F45" s="31">
        <v>20740444.23</v>
      </c>
      <c r="G45" s="36">
        <v>20633214.96</v>
      </c>
      <c r="H45" s="36">
        <f t="shared" si="0"/>
        <v>99.482994342788</v>
      </c>
      <c r="I45" s="42"/>
      <c r="J45" s="43"/>
      <c r="K45" s="43"/>
      <c r="L45" s="43"/>
      <c r="M45" s="43"/>
      <c r="N45" s="7"/>
    </row>
    <row r="46" spans="1:14" ht="12.75" customHeight="1">
      <c r="A46" s="25"/>
      <c r="B46" s="39" t="s">
        <v>10</v>
      </c>
      <c r="C46" s="39"/>
      <c r="D46" s="30">
        <v>9</v>
      </c>
      <c r="E46" s="30">
        <v>2</v>
      </c>
      <c r="F46" s="31">
        <v>9005768.27</v>
      </c>
      <c r="G46" s="36">
        <v>8295943.1</v>
      </c>
      <c r="H46" s="36">
        <f t="shared" si="0"/>
        <v>92.11810532184613</v>
      </c>
      <c r="I46" s="42"/>
      <c r="J46" s="43"/>
      <c r="K46" s="43"/>
      <c r="L46" s="43"/>
      <c r="M46" s="43"/>
      <c r="N46" s="7"/>
    </row>
    <row r="47" spans="1:14" ht="12.75" customHeight="1">
      <c r="A47" s="25"/>
      <c r="B47" s="39" t="s">
        <v>9</v>
      </c>
      <c r="C47" s="39"/>
      <c r="D47" s="30">
        <v>9</v>
      </c>
      <c r="E47" s="30">
        <v>10</v>
      </c>
      <c r="F47" s="31">
        <v>1598742.3900000001</v>
      </c>
      <c r="G47" s="36">
        <v>1590150.4</v>
      </c>
      <c r="H47" s="36">
        <f t="shared" si="0"/>
        <v>99.46257820811269</v>
      </c>
      <c r="I47" s="42"/>
      <c r="J47" s="43"/>
      <c r="K47" s="43"/>
      <c r="L47" s="43"/>
      <c r="M47" s="43"/>
      <c r="N47" s="7"/>
    </row>
    <row r="48" spans="1:14" ht="12.75" customHeight="1">
      <c r="A48" s="25"/>
      <c r="B48" s="39" t="s">
        <v>8</v>
      </c>
      <c r="C48" s="39"/>
      <c r="D48" s="30">
        <v>10</v>
      </c>
      <c r="E48" s="30">
        <v>0</v>
      </c>
      <c r="F48" s="31">
        <v>5484492.970000001</v>
      </c>
      <c r="G48" s="36">
        <v>5368205.91</v>
      </c>
      <c r="H48" s="36">
        <f t="shared" si="0"/>
        <v>97.87971175027323</v>
      </c>
      <c r="I48" s="42"/>
      <c r="J48" s="43"/>
      <c r="K48" s="43"/>
      <c r="L48" s="43"/>
      <c r="M48" s="43"/>
      <c r="N48" s="7"/>
    </row>
    <row r="49" spans="1:14" ht="12.75" customHeight="1">
      <c r="A49" s="25"/>
      <c r="B49" s="39" t="s">
        <v>7</v>
      </c>
      <c r="C49" s="39"/>
      <c r="D49" s="30">
        <v>10</v>
      </c>
      <c r="E49" s="30">
        <v>1</v>
      </c>
      <c r="F49" s="31">
        <v>1148215.38</v>
      </c>
      <c r="G49" s="36">
        <v>1148215.38</v>
      </c>
      <c r="H49" s="36">
        <f t="shared" si="0"/>
        <v>100</v>
      </c>
      <c r="I49" s="42"/>
      <c r="J49" s="43"/>
      <c r="K49" s="43"/>
      <c r="L49" s="43"/>
      <c r="M49" s="43"/>
      <c r="N49" s="7"/>
    </row>
    <row r="50" spans="1:14" ht="12.75" customHeight="1">
      <c r="A50" s="25"/>
      <c r="B50" s="39" t="s">
        <v>6</v>
      </c>
      <c r="C50" s="39"/>
      <c r="D50" s="30">
        <v>10</v>
      </c>
      <c r="E50" s="30">
        <v>3</v>
      </c>
      <c r="F50" s="31">
        <v>3543284.6</v>
      </c>
      <c r="G50" s="36">
        <v>3474367.54</v>
      </c>
      <c r="H50" s="36">
        <f t="shared" si="0"/>
        <v>98.05499507434429</v>
      </c>
      <c r="I50" s="42"/>
      <c r="J50" s="43"/>
      <c r="K50" s="43"/>
      <c r="L50" s="43"/>
      <c r="M50" s="43"/>
      <c r="N50" s="7"/>
    </row>
    <row r="51" spans="1:14" ht="12.75" customHeight="1">
      <c r="A51" s="25"/>
      <c r="B51" s="39" t="s">
        <v>5</v>
      </c>
      <c r="C51" s="39"/>
      <c r="D51" s="30">
        <v>10</v>
      </c>
      <c r="E51" s="30">
        <v>6</v>
      </c>
      <c r="F51" s="31">
        <v>792992.99</v>
      </c>
      <c r="G51" s="36">
        <v>745622.99</v>
      </c>
      <c r="H51" s="36">
        <f t="shared" si="0"/>
        <v>94.0264289095418</v>
      </c>
      <c r="I51" s="42"/>
      <c r="J51" s="43"/>
      <c r="K51" s="43"/>
      <c r="L51" s="43"/>
      <c r="M51" s="43"/>
      <c r="N51" s="7"/>
    </row>
    <row r="52" spans="1:14" ht="12.75" customHeight="1">
      <c r="A52" s="25"/>
      <c r="B52" s="39" t="s">
        <v>4</v>
      </c>
      <c r="C52" s="39"/>
      <c r="D52" s="30">
        <v>11</v>
      </c>
      <c r="E52" s="30">
        <v>0</v>
      </c>
      <c r="F52" s="31">
        <v>6702320</v>
      </c>
      <c r="G52" s="36">
        <v>6702320</v>
      </c>
      <c r="H52" s="36">
        <f t="shared" si="0"/>
        <v>100</v>
      </c>
      <c r="I52" s="42"/>
      <c r="J52" s="43"/>
      <c r="K52" s="43"/>
      <c r="L52" s="43"/>
      <c r="M52" s="43"/>
      <c r="N52" s="7"/>
    </row>
    <row r="53" spans="1:14" ht="24" customHeight="1">
      <c r="A53" s="25"/>
      <c r="B53" s="39" t="s">
        <v>3</v>
      </c>
      <c r="C53" s="39"/>
      <c r="D53" s="30">
        <v>11</v>
      </c>
      <c r="E53" s="30">
        <v>1</v>
      </c>
      <c r="F53" s="31">
        <v>5492320</v>
      </c>
      <c r="G53" s="36">
        <v>5492320</v>
      </c>
      <c r="H53" s="36">
        <f t="shared" si="0"/>
        <v>100</v>
      </c>
      <c r="I53" s="42"/>
      <c r="J53" s="43"/>
      <c r="K53" s="43"/>
      <c r="L53" s="43"/>
      <c r="M53" s="43"/>
      <c r="N53" s="7"/>
    </row>
    <row r="54" spans="1:14" ht="24.75" customHeight="1">
      <c r="A54" s="25"/>
      <c r="B54" s="39" t="s">
        <v>2</v>
      </c>
      <c r="C54" s="39"/>
      <c r="D54" s="30">
        <v>11</v>
      </c>
      <c r="E54" s="30">
        <v>2</v>
      </c>
      <c r="F54" s="31">
        <v>0</v>
      </c>
      <c r="G54" s="36">
        <v>0</v>
      </c>
      <c r="H54" s="36">
        <v>0</v>
      </c>
      <c r="I54" s="42"/>
      <c r="J54" s="43"/>
      <c r="K54" s="43"/>
      <c r="L54" s="43"/>
      <c r="M54" s="43"/>
      <c r="N54" s="7"/>
    </row>
    <row r="55" spans="1:14" ht="12.75" customHeight="1" thickBot="1">
      <c r="A55" s="25"/>
      <c r="B55" s="39" t="s">
        <v>1</v>
      </c>
      <c r="C55" s="39"/>
      <c r="D55" s="30">
        <v>11</v>
      </c>
      <c r="E55" s="30">
        <v>4</v>
      </c>
      <c r="F55" s="31">
        <v>1210000</v>
      </c>
      <c r="G55" s="36">
        <v>1210000</v>
      </c>
      <c r="H55" s="36">
        <f t="shared" si="0"/>
        <v>100</v>
      </c>
      <c r="I55" s="40"/>
      <c r="J55" s="41"/>
      <c r="K55" s="41"/>
      <c r="L55" s="41"/>
      <c r="M55" s="41"/>
      <c r="N55" s="7"/>
    </row>
    <row r="56" spans="1:14" ht="409.5" customHeight="1" hidden="1">
      <c r="A56" s="25"/>
      <c r="B56" s="32"/>
      <c r="C56" s="32"/>
      <c r="D56" s="33">
        <v>11</v>
      </c>
      <c r="E56" s="33">
        <v>4</v>
      </c>
      <c r="F56" s="34">
        <v>225122410.45</v>
      </c>
      <c r="G56" s="37"/>
      <c r="H56" s="36">
        <f t="shared" si="0"/>
        <v>0</v>
      </c>
      <c r="I56" s="17"/>
      <c r="J56" s="17"/>
      <c r="K56" s="17"/>
      <c r="L56" s="17"/>
      <c r="M56" s="18"/>
      <c r="N56" s="7"/>
    </row>
    <row r="57" spans="1:14" ht="12.75" customHeight="1" thickBot="1">
      <c r="A57" s="26"/>
      <c r="B57" s="46" t="s">
        <v>0</v>
      </c>
      <c r="C57" s="47"/>
      <c r="D57" s="33"/>
      <c r="E57" s="33"/>
      <c r="F57" s="34">
        <v>225122410.45</v>
      </c>
      <c r="G57" s="37">
        <f>G13+G23+G25+G28+G32+G34+G36+G41+G44+G48+G52</f>
        <v>223247248.91</v>
      </c>
      <c r="H57" s="37">
        <f t="shared" si="0"/>
        <v>99.1670480356657</v>
      </c>
      <c r="I57" s="19"/>
      <c r="J57" s="19"/>
      <c r="K57" s="19"/>
      <c r="L57" s="19"/>
      <c r="M57" s="20"/>
      <c r="N57" s="7"/>
    </row>
    <row r="58" spans="1:14" ht="12.75" customHeight="1">
      <c r="A58" s="1"/>
      <c r="B58" s="9"/>
      <c r="C58" s="9"/>
      <c r="D58" s="9"/>
      <c r="E58" s="9"/>
      <c r="F58" s="9"/>
      <c r="G58" s="9"/>
      <c r="H58" s="9"/>
      <c r="I58" s="8"/>
      <c r="J58" s="8"/>
      <c r="K58" s="8"/>
      <c r="L58" s="8"/>
      <c r="M58" s="8"/>
      <c r="N58" s="1"/>
    </row>
    <row r="59" spans="1:14" ht="11.25" customHeight="1">
      <c r="A59" s="52"/>
      <c r="B59" s="52"/>
      <c r="C59" s="52"/>
      <c r="D59" s="22"/>
      <c r="E59" s="9"/>
      <c r="F59" s="23"/>
      <c r="G59" s="1"/>
      <c r="H59" s="1"/>
      <c r="I59" s="1"/>
      <c r="J59" s="1"/>
      <c r="K59" s="1"/>
      <c r="L59" s="1"/>
      <c r="M59" s="1"/>
      <c r="N59" s="1"/>
    </row>
    <row r="60" spans="1:14" ht="11.25" customHeight="1">
      <c r="A60" s="21"/>
      <c r="B60" s="21"/>
      <c r="C60" s="5"/>
      <c r="D60" s="51"/>
      <c r="E60" s="51"/>
      <c r="F60" s="23"/>
      <c r="G60" s="1"/>
      <c r="H60" s="1"/>
      <c r="I60" s="1"/>
      <c r="J60" s="1"/>
      <c r="K60" s="1"/>
      <c r="L60" s="1"/>
      <c r="M60" s="1"/>
      <c r="N60" s="1"/>
    </row>
    <row r="61" spans="1:14" ht="12.75" customHeight="1">
      <c r="A61" s="21"/>
      <c r="B61" s="21"/>
      <c r="C61" s="5"/>
      <c r="D61" s="24"/>
      <c r="E61" s="5"/>
      <c r="F61" s="5"/>
      <c r="G61" s="1"/>
      <c r="H61" s="1"/>
      <c r="I61" s="1"/>
      <c r="J61" s="1"/>
      <c r="K61" s="1"/>
      <c r="L61" s="1"/>
      <c r="M61" s="1"/>
      <c r="N61" s="1"/>
    </row>
    <row r="62" spans="1:14" ht="11.25" customHeight="1">
      <c r="A62" s="52"/>
      <c r="B62" s="52"/>
      <c r="C62" s="52"/>
      <c r="D62" s="23"/>
      <c r="E62" s="25"/>
      <c r="F62" s="23"/>
      <c r="G62" s="1"/>
      <c r="H62" s="1"/>
      <c r="I62" s="1"/>
      <c r="J62" s="1"/>
      <c r="K62" s="1"/>
      <c r="L62" s="1"/>
      <c r="M62" s="1"/>
      <c r="N62" s="1"/>
    </row>
    <row r="63" spans="1:14" ht="11.25" customHeight="1">
      <c r="A63" s="5"/>
      <c r="B63" s="5"/>
      <c r="C63" s="1"/>
      <c r="D63" s="51"/>
      <c r="E63" s="51"/>
      <c r="F63" s="23"/>
      <c r="G63" s="1"/>
      <c r="H63" s="1"/>
      <c r="I63" s="1"/>
      <c r="J63" s="1"/>
      <c r="K63" s="1"/>
      <c r="L63" s="1"/>
      <c r="M63" s="1"/>
      <c r="N63" s="1"/>
    </row>
    <row r="64" spans="1:14" ht="11.25" customHeight="1">
      <c r="A64" s="5"/>
      <c r="B64" s="5"/>
      <c r="C64" s="5"/>
      <c r="D64" s="5"/>
      <c r="E64" s="5"/>
      <c r="F64" s="1"/>
      <c r="G64" s="1"/>
      <c r="H64" s="1"/>
      <c r="I64" s="1"/>
      <c r="J64" s="1"/>
      <c r="K64" s="1"/>
      <c r="L64" s="1"/>
      <c r="M64" s="1"/>
      <c r="N64" s="1"/>
    </row>
    <row r="65" spans="1:14" ht="12.75" customHeight="1">
      <c r="A65" s="1"/>
      <c r="B65" s="1"/>
      <c r="C65" s="1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</sheetData>
  <sheetProtection/>
  <mergeCells count="95">
    <mergeCell ref="D63:E63"/>
    <mergeCell ref="A59:C59"/>
    <mergeCell ref="A62:C62"/>
    <mergeCell ref="D60:E60"/>
    <mergeCell ref="B13:C13"/>
    <mergeCell ref="B17:C17"/>
    <mergeCell ref="I17:M17"/>
    <mergeCell ref="B57:C57"/>
    <mergeCell ref="B7:H7"/>
    <mergeCell ref="B8:H8"/>
    <mergeCell ref="B9:H9"/>
    <mergeCell ref="B12:C12"/>
    <mergeCell ref="B33:C33"/>
    <mergeCell ref="I33:M33"/>
    <mergeCell ref="B30:C30"/>
    <mergeCell ref="I30:M30"/>
    <mergeCell ref="B31:C31"/>
    <mergeCell ref="I13:M13"/>
    <mergeCell ref="B23:C23"/>
    <mergeCell ref="I23:M23"/>
    <mergeCell ref="B25:C25"/>
    <mergeCell ref="B14:C14"/>
    <mergeCell ref="I42:M42"/>
    <mergeCell ref="B43:C43"/>
    <mergeCell ref="I34:M34"/>
    <mergeCell ref="B36:C36"/>
    <mergeCell ref="I36:M36"/>
    <mergeCell ref="B28:C28"/>
    <mergeCell ref="I28:M28"/>
    <mergeCell ref="B32:C32"/>
    <mergeCell ref="I32:M32"/>
    <mergeCell ref="I31:M31"/>
    <mergeCell ref="B50:C50"/>
    <mergeCell ref="I50:M50"/>
    <mergeCell ref="B51:C51"/>
    <mergeCell ref="I14:M14"/>
    <mergeCell ref="B15:C15"/>
    <mergeCell ref="I15:M15"/>
    <mergeCell ref="B16:C16"/>
    <mergeCell ref="I16:M16"/>
    <mergeCell ref="B41:C41"/>
    <mergeCell ref="I41:M41"/>
    <mergeCell ref="B18:C18"/>
    <mergeCell ref="I18:M18"/>
    <mergeCell ref="B19:C19"/>
    <mergeCell ref="I19:M19"/>
    <mergeCell ref="B20:C20"/>
    <mergeCell ref="I20:M20"/>
    <mergeCell ref="B21:C21"/>
    <mergeCell ref="I21:M21"/>
    <mergeCell ref="B22:C22"/>
    <mergeCell ref="I22:M22"/>
    <mergeCell ref="B24:C24"/>
    <mergeCell ref="I24:M24"/>
    <mergeCell ref="B26:C26"/>
    <mergeCell ref="I26:M26"/>
    <mergeCell ref="I25:M25"/>
    <mergeCell ref="B27:C27"/>
    <mergeCell ref="I27:M27"/>
    <mergeCell ref="B29:C29"/>
    <mergeCell ref="I29:M29"/>
    <mergeCell ref="B35:C35"/>
    <mergeCell ref="I35:M35"/>
    <mergeCell ref="B34:C34"/>
    <mergeCell ref="B37:C37"/>
    <mergeCell ref="I37:M37"/>
    <mergeCell ref="B38:C38"/>
    <mergeCell ref="I38:M38"/>
    <mergeCell ref="B39:C39"/>
    <mergeCell ref="I39:M39"/>
    <mergeCell ref="B40:C40"/>
    <mergeCell ref="I40:M40"/>
    <mergeCell ref="I43:M43"/>
    <mergeCell ref="B45:C45"/>
    <mergeCell ref="I45:M45"/>
    <mergeCell ref="B44:C44"/>
    <mergeCell ref="I44:M44"/>
    <mergeCell ref="B42:C42"/>
    <mergeCell ref="B46:C46"/>
    <mergeCell ref="I46:M46"/>
    <mergeCell ref="I54:M54"/>
    <mergeCell ref="B47:C47"/>
    <mergeCell ref="I47:M47"/>
    <mergeCell ref="B49:C49"/>
    <mergeCell ref="I49:M49"/>
    <mergeCell ref="B48:C48"/>
    <mergeCell ref="I48:M48"/>
    <mergeCell ref="B52:C52"/>
    <mergeCell ref="B55:C55"/>
    <mergeCell ref="I55:M55"/>
    <mergeCell ref="I51:M51"/>
    <mergeCell ref="B53:C53"/>
    <mergeCell ref="I53:M53"/>
    <mergeCell ref="B54:C54"/>
    <mergeCell ref="I52:M52"/>
  </mergeCells>
  <printOptions horizontalCentered="1"/>
  <pageMargins left="0.984251968503937" right="0" top="0.3937007874015748" bottom="0.3937007874015748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Pomogaeva_L</dc:creator>
  <cp:keywords/>
  <dc:description/>
  <cp:lastModifiedBy>Людмила Ю. Помогаева</cp:lastModifiedBy>
  <cp:lastPrinted>2010-06-02T05:18:13Z</cp:lastPrinted>
  <dcterms:created xsi:type="dcterms:W3CDTF">2010-04-01T00:13:17Z</dcterms:created>
  <dcterms:modified xsi:type="dcterms:W3CDTF">2010-06-02T05:18:19Z</dcterms:modified>
  <cp:category/>
  <cp:version/>
  <cp:contentType/>
  <cp:contentStatus/>
</cp:coreProperties>
</file>